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5465" windowHeight="438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H10" i="1" l="1"/>
  <c r="H11" i="1"/>
  <c r="H12" i="1"/>
  <c r="H13" i="1"/>
  <c r="H14" i="1"/>
  <c r="H15" i="1"/>
  <c r="H16" i="1"/>
  <c r="H9" i="1"/>
</calcChain>
</file>

<file path=xl/sharedStrings.xml><?xml version="1.0" encoding="utf-8"?>
<sst xmlns="http://schemas.openxmlformats.org/spreadsheetml/2006/main" count="42" uniqueCount="31">
  <si>
    <t>Цена</t>
  </si>
  <si>
    <t>ТТ-01</t>
  </si>
  <si>
    <t>ТТ-02</t>
  </si>
  <si>
    <t>ТТ-03</t>
  </si>
  <si>
    <t>ТТ-04</t>
  </si>
  <si>
    <t>ТТ-05</t>
  </si>
  <si>
    <t>ТТ-06</t>
  </si>
  <si>
    <t>ТТ-07</t>
  </si>
  <si>
    <t>ТТ-08</t>
  </si>
  <si>
    <t>Артикул</t>
  </si>
  <si>
    <t xml:space="preserve">Цена </t>
  </si>
  <si>
    <t>Длинна трубы, м</t>
  </si>
  <si>
    <t>Мощностьсистемы, Вт</t>
  </si>
  <si>
    <t>Рабочий ток, А</t>
  </si>
  <si>
    <t>Виды укладки:</t>
  </si>
  <si>
    <r>
      <t>200 Вт/м</t>
    </r>
    <r>
      <rPr>
        <b/>
        <vertAlign val="superscript"/>
        <sz val="10"/>
        <color indexed="8"/>
        <rFont val="Times New Roman"/>
        <family val="1"/>
        <charset val="204"/>
      </rPr>
      <t>2</t>
    </r>
    <r>
      <rPr>
        <b/>
        <sz val="10"/>
        <color indexed="8"/>
        <rFont val="Times New Roman"/>
        <family val="1"/>
        <charset val="204"/>
      </rPr>
      <t>(шаг укладки 20 см)</t>
    </r>
  </si>
  <si>
    <r>
      <t>160 Вт/м</t>
    </r>
    <r>
      <rPr>
        <b/>
        <vertAlign val="superscript"/>
        <sz val="10"/>
        <color indexed="8"/>
        <rFont val="Times New Roman"/>
        <family val="1"/>
        <charset val="204"/>
      </rPr>
      <t>2</t>
    </r>
    <r>
      <rPr>
        <b/>
        <sz val="10"/>
        <color indexed="8"/>
        <rFont val="Times New Roman"/>
        <family val="1"/>
        <charset val="204"/>
      </rPr>
      <t>(шаг укладки 25 см)</t>
    </r>
  </si>
  <si>
    <r>
      <t>133 Вт/м</t>
    </r>
    <r>
      <rPr>
        <b/>
        <vertAlign val="superscript"/>
        <sz val="10"/>
        <color indexed="8"/>
        <rFont val="Times New Roman"/>
        <family val="1"/>
        <charset val="204"/>
      </rPr>
      <t>2</t>
    </r>
    <r>
      <rPr>
        <b/>
        <sz val="10"/>
        <color indexed="8"/>
        <rFont val="Times New Roman"/>
        <family val="1"/>
        <charset val="204"/>
      </rPr>
      <t>(шаг укладки 30 см)</t>
    </r>
  </si>
  <si>
    <t>Коммерческое предложение</t>
  </si>
  <si>
    <t xml:space="preserve">1. В ПОЛ. Система укладывается в пол для основного отопления здания (помещения) с шагом 20см или с шагом в 25см, при условии что строительство велось согласно СНИП энергоэффективности. Шаг укладки в 30см обычно применяется для дополнительного отопления помещений таких как кухня, ванная, туалет, балкон ит.д. Преимущества данного вида - это самая высокая энергоэффективность. </t>
  </si>
  <si>
    <t xml:space="preserve">3. КОМБИНИРОВАННЫЙ СПОСОБ. Это способ при котором система "Теплотруб" монтируется в пол и в стену. Применяется  обычно для основного отопления зданий (помещений) где имеются очень большие теплопотери, данный способ имеет особенность быстро восполнять тепло. Еще имеет широкое применение в  детских спальнях, комнатах потому что делает пол комфортным (не сильно горячим) для игр детей и поддерживает заданную температуру воздуха. </t>
  </si>
  <si>
    <t xml:space="preserve">*Цена на монтажную коробку фиксированная - 231руб. </t>
  </si>
  <si>
    <t>Максимальная мощность системы, Вт</t>
  </si>
  <si>
    <r>
      <t>Площадь обогрева, м</t>
    </r>
    <r>
      <rPr>
        <b/>
        <vertAlign val="superscript"/>
        <sz val="10"/>
        <color indexed="8"/>
        <rFont val="Times New Roman"/>
        <family val="1"/>
        <charset val="204"/>
      </rPr>
      <t>2</t>
    </r>
  </si>
  <si>
    <t xml:space="preserve"> помещения достаточно монтажа в стену на высоту 60см от пола. Преимущества данного вида: а) Высота помещения остается неизменной. б) Монтаж системы осуществляется гораздо легче. в) Возможность отапливания сразу двух помещений при монтаже в перегородке между стенами.  г) При установке на стену под окном, избавляемся от эффекта запотевания окон. </t>
  </si>
  <si>
    <t>2. В СТЕНЕ. Система монтируется на стену, где условия не позволяют уложить в пол. Применяется как для основного  так и для вспомогательного отопления. При использовании "Теплотруб" на стене как основное отопление, установка производится с шагом в 20см, на первой 1/3 стены, затем с шагом 25см на второй части 1/3 стены. Можно монтировать систему и с шагом в 25см сначала, затем с шагом в 30см, но тогда дом должен построен согласно СНИП энергоэффективости. Для вспомогательного отопления</t>
  </si>
  <si>
    <t>*В таблице показана максимальная мощьность системы, без учета работы с терморегулятором.</t>
  </si>
  <si>
    <t xml:space="preserve"> (базовая, для клиентов)</t>
  </si>
  <si>
    <t xml:space="preserve">ООО «ЭЛЬСАН ПЛЮС»
620142, г. Екатеринбург 
ул. Чайковского, д. 11, оф. 417
+ 7 343 328 54 23
ИНН 6685127038
КПП 668501001
ОГРН 1176658013344
</t>
  </si>
  <si>
    <t xml:space="preserve">*Есть возможность производить отопительные системы любой длины, до 132м, по индивидуальным тепловым расчетам. Помощь в оказании расчетов может оказать проектный отдел. Срок изготовления 7 дней. </t>
  </si>
  <si>
    <t>Опт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</si>
</sst>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&quot;р.&quot;"/>
  </numFmts>
  <fonts count="10" x14ac:knownFonts="1">
    <font>
      <sz val="11"/>
      <color theme="1"/>
      <name val="Calibri"/>
      <family val="2"/>
      <charset val="204"/>
      <scheme val="minor"/>
    </font>
    <font>
      <b/>
      <sz val="10"/>
      <color indexed="8"/>
      <name val="Times New Roman"/>
      <family val="1"/>
      <charset val="204"/>
    </font>
    <font>
      <b/>
      <vertAlign val="superscript"/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4" fillId="0" borderId="1" xfId="0" applyFont="1" applyBorder="1" applyAlignment="1">
      <alignment wrapText="1"/>
    </xf>
    <xf numFmtId="0" fontId="4" fillId="0" borderId="0" xfId="0" applyFont="1"/>
    <xf numFmtId="165" fontId="4" fillId="0" borderId="0" xfId="0" applyNumberFormat="1" applyFont="1"/>
    <xf numFmtId="165" fontId="4" fillId="0" borderId="1" xfId="0" applyNumberFormat="1" applyFont="1" applyFill="1" applyBorder="1" applyAlignment="1">
      <alignment horizontal="center" wrapText="1"/>
    </xf>
    <xf numFmtId="0" fontId="4" fillId="0" borderId="0" xfId="0" applyFont="1" applyBorder="1"/>
    <xf numFmtId="0" fontId="4" fillId="0" borderId="1" xfId="0" applyFont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0" fontId="4" fillId="0" borderId="0" xfId="0" applyFont="1" applyBorder="1" applyAlignment="1">
      <alignment wrapText="1"/>
    </xf>
    <xf numFmtId="164" fontId="4" fillId="0" borderId="0" xfId="0" applyNumberFormat="1" applyFont="1" applyBorder="1" applyAlignment="1">
      <alignment wrapText="1"/>
    </xf>
    <xf numFmtId="165" fontId="4" fillId="0" borderId="0" xfId="0" applyNumberFormat="1" applyFont="1" applyBorder="1" applyAlignment="1">
      <alignment horizontal="center"/>
    </xf>
    <xf numFmtId="165" fontId="4" fillId="0" borderId="0" xfId="0" applyNumberFormat="1" applyFont="1" applyFill="1" applyBorder="1" applyAlignment="1">
      <alignment horizontal="center"/>
    </xf>
    <xf numFmtId="164" fontId="4" fillId="0" borderId="1" xfId="0" applyNumberFormat="1" applyFont="1" applyBorder="1" applyAlignment="1">
      <alignment horizont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wrapText="1"/>
    </xf>
    <xf numFmtId="0" fontId="4" fillId="0" borderId="3" xfId="0" applyFont="1" applyBorder="1" applyAlignment="1">
      <alignment wrapText="1"/>
    </xf>
    <xf numFmtId="0" fontId="0" fillId="0" borderId="0" xfId="0" applyAlignment="1">
      <alignment horizontal="left"/>
    </xf>
    <xf numFmtId="0" fontId="4" fillId="0" borderId="2" xfId="0" applyFont="1" applyBorder="1" applyAlignment="1">
      <alignment horizontal="center" wrapText="1"/>
    </xf>
    <xf numFmtId="0" fontId="4" fillId="0" borderId="1" xfId="0" applyFont="1" applyBorder="1" applyAlignment="1">
      <alignment horizontal="left" wrapText="1"/>
    </xf>
    <xf numFmtId="0" fontId="4" fillId="0" borderId="4" xfId="0" applyFont="1" applyBorder="1" applyAlignment="1">
      <alignment wrapText="1"/>
    </xf>
    <xf numFmtId="164" fontId="4" fillId="0" borderId="2" xfId="0" applyNumberFormat="1" applyFont="1" applyBorder="1" applyAlignment="1">
      <alignment horizontal="center" wrapText="1"/>
    </xf>
    <xf numFmtId="164" fontId="4" fillId="0" borderId="0" xfId="0" applyNumberFormat="1" applyFont="1" applyBorder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left" wrapText="1"/>
    </xf>
    <xf numFmtId="0" fontId="6" fillId="0" borderId="8" xfId="0" applyFont="1" applyBorder="1" applyAlignment="1">
      <alignment horizontal="left" wrapText="1"/>
    </xf>
    <xf numFmtId="0" fontId="6" fillId="0" borderId="9" xfId="0" applyFont="1" applyBorder="1" applyAlignment="1">
      <alignment horizontal="left" wrapText="1"/>
    </xf>
    <xf numFmtId="165" fontId="4" fillId="0" borderId="1" xfId="0" applyNumberFormat="1" applyFont="1" applyBorder="1" applyAlignment="1">
      <alignment horizontal="center"/>
    </xf>
    <xf numFmtId="0" fontId="7" fillId="0" borderId="13" xfId="0" applyFont="1" applyBorder="1" applyAlignment="1">
      <alignment horizontal="left" wrapText="1"/>
    </xf>
    <xf numFmtId="0" fontId="7" fillId="0" borderId="14" xfId="0" applyFont="1" applyBorder="1" applyAlignment="1">
      <alignment horizontal="left" wrapText="1"/>
    </xf>
    <xf numFmtId="0" fontId="7" fillId="0" borderId="15" xfId="0" applyFont="1" applyBorder="1" applyAlignment="1">
      <alignment horizontal="left" wrapText="1"/>
    </xf>
    <xf numFmtId="0" fontId="7" fillId="0" borderId="10" xfId="0" applyFont="1" applyBorder="1" applyAlignment="1">
      <alignment horizontal="left" wrapText="1"/>
    </xf>
    <xf numFmtId="0" fontId="7" fillId="0" borderId="0" xfId="0" applyFont="1" applyBorder="1" applyAlignment="1">
      <alignment horizontal="left" wrapText="1"/>
    </xf>
    <xf numFmtId="0" fontId="7" fillId="0" borderId="4" xfId="0" applyFont="1" applyBorder="1" applyAlignment="1">
      <alignment horizontal="left" wrapText="1"/>
    </xf>
    <xf numFmtId="0" fontId="4" fillId="0" borderId="0" xfId="0" applyFont="1" applyBorder="1" applyAlignment="1">
      <alignment horizontal="left" wrapText="1"/>
    </xf>
    <xf numFmtId="0" fontId="7" fillId="0" borderId="1" xfId="0" applyFont="1" applyBorder="1" applyAlignment="1">
      <alignment horizontal="left" wrapText="1"/>
    </xf>
    <xf numFmtId="0" fontId="7" fillId="0" borderId="11" xfId="0" applyFont="1" applyBorder="1" applyAlignment="1">
      <alignment horizontal="left" wrapText="1"/>
    </xf>
    <xf numFmtId="0" fontId="7" fillId="0" borderId="12" xfId="0" applyFont="1" applyBorder="1" applyAlignment="1">
      <alignment horizontal="left" wrapText="1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wrapText="1"/>
    </xf>
    <xf numFmtId="0" fontId="7" fillId="0" borderId="3" xfId="0" applyFont="1" applyBorder="1" applyAlignment="1">
      <alignment horizontal="left" wrapText="1"/>
    </xf>
    <xf numFmtId="0" fontId="3" fillId="0" borderId="10" xfId="0" applyFont="1" applyBorder="1" applyAlignment="1">
      <alignment horizontal="left" wrapText="1"/>
    </xf>
    <xf numFmtId="0" fontId="3" fillId="0" borderId="0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35</xdr:row>
      <xdr:rowOff>0</xdr:rowOff>
    </xdr:from>
    <xdr:to>
      <xdr:col>8</xdr:col>
      <xdr:colOff>1266825</xdr:colOff>
      <xdr:row>35</xdr:row>
      <xdr:rowOff>1181100</xdr:rowOff>
    </xdr:to>
    <xdr:pic>
      <xdr:nvPicPr>
        <xdr:cNvPr id="1187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12299" t="25911" r="20860" b="18379"/>
        <a:stretch>
          <a:fillRect/>
        </a:stretch>
      </xdr:blipFill>
      <xdr:spPr bwMode="auto">
        <a:xfrm>
          <a:off x="4133850" y="6181725"/>
          <a:ext cx="2438400" cy="11811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19050</xdr:colOff>
      <xdr:row>37</xdr:row>
      <xdr:rowOff>9525</xdr:rowOff>
    </xdr:from>
    <xdr:to>
      <xdr:col>9</xdr:col>
      <xdr:colOff>9525</xdr:colOff>
      <xdr:row>38</xdr:row>
      <xdr:rowOff>1</xdr:rowOff>
    </xdr:to>
    <xdr:pic>
      <xdr:nvPicPr>
        <xdr:cNvPr id="1188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l="15680" t="25056" r="17879" b="19630"/>
        <a:stretch>
          <a:fillRect/>
        </a:stretch>
      </xdr:blipFill>
      <xdr:spPr bwMode="auto">
        <a:xfrm>
          <a:off x="4152900" y="7372350"/>
          <a:ext cx="2438400" cy="1143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1123950</xdr:colOff>
      <xdr:row>38</xdr:row>
      <xdr:rowOff>647700</xdr:rowOff>
    </xdr:from>
    <xdr:to>
      <xdr:col>8</xdr:col>
      <xdr:colOff>1266825</xdr:colOff>
      <xdr:row>40</xdr:row>
      <xdr:rowOff>0</xdr:rowOff>
    </xdr:to>
    <xdr:pic>
      <xdr:nvPicPr>
        <xdr:cNvPr id="1189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 l="20253" t="20316" r="13020" b="23984"/>
        <a:stretch>
          <a:fillRect/>
        </a:stretch>
      </xdr:blipFill>
      <xdr:spPr bwMode="auto">
        <a:xfrm>
          <a:off x="4133850" y="9163050"/>
          <a:ext cx="2438400" cy="11811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115956</xdr:colOff>
      <xdr:row>1</xdr:row>
      <xdr:rowOff>99392</xdr:rowOff>
    </xdr:from>
    <xdr:to>
      <xdr:col>6</xdr:col>
      <xdr:colOff>239781</xdr:colOff>
      <xdr:row>1</xdr:row>
      <xdr:rowOff>994742</xdr:rowOff>
    </xdr:to>
    <xdr:pic>
      <xdr:nvPicPr>
        <xdr:cNvPr id="7" name="Рисунок 6" descr="logotype_el-san_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782" y="107675"/>
          <a:ext cx="3047586" cy="895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N40"/>
  <sheetViews>
    <sheetView tabSelected="1" zoomScale="115" zoomScaleNormal="115" workbookViewId="0">
      <selection activeCell="K15" sqref="K15"/>
    </sheetView>
  </sheetViews>
  <sheetFormatPr defaultRowHeight="15" x14ac:dyDescent="0.25"/>
  <cols>
    <col min="1" max="1" width="0.42578125" customWidth="1"/>
    <col min="2" max="2" width="0.85546875" customWidth="1"/>
    <col min="3" max="3" width="10.28515625" customWidth="1"/>
    <col min="4" max="4" width="10" customWidth="1"/>
    <col min="5" max="5" width="13.7109375" customWidth="1"/>
    <col min="6" max="6" width="9.85546875" customWidth="1"/>
    <col min="7" max="7" width="16.85546875" customWidth="1"/>
    <col min="8" max="8" width="17.5703125" customWidth="1"/>
    <col min="9" max="9" width="19.140625" customWidth="1"/>
    <col min="10" max="10" width="14.85546875" customWidth="1"/>
    <col min="11" max="12" width="22.42578125" customWidth="1"/>
    <col min="13" max="13" width="15.85546875" customWidth="1"/>
  </cols>
  <sheetData>
    <row r="1" spans="3:10" ht="0.75" customHeight="1" x14ac:dyDescent="0.25">
      <c r="H1" s="41" t="s">
        <v>28</v>
      </c>
      <c r="I1" s="42"/>
    </row>
    <row r="2" spans="3:10" ht="101.25" customHeight="1" x14ac:dyDescent="0.25">
      <c r="H2" s="42"/>
      <c r="I2" s="42"/>
    </row>
    <row r="3" spans="3:10" ht="16.5" customHeight="1" x14ac:dyDescent="0.25">
      <c r="C3" s="43" t="s">
        <v>18</v>
      </c>
      <c r="D3" s="43"/>
      <c r="E3" s="43"/>
      <c r="F3" s="43"/>
      <c r="G3" s="43"/>
      <c r="H3" s="43"/>
      <c r="I3" s="43"/>
    </row>
    <row r="4" spans="3:10" hidden="1" x14ac:dyDescent="0.25"/>
    <row r="5" spans="3:10" hidden="1" x14ac:dyDescent="0.25"/>
    <row r="6" spans="3:10" s="2" customFormat="1" ht="12.75" customHeight="1" x14ac:dyDescent="0.25">
      <c r="C6" s="22" t="s">
        <v>9</v>
      </c>
      <c r="D6" s="26" t="s">
        <v>11</v>
      </c>
      <c r="E6" s="26" t="s">
        <v>12</v>
      </c>
      <c r="F6" s="26" t="s">
        <v>13</v>
      </c>
      <c r="G6" s="13" t="s">
        <v>0</v>
      </c>
      <c r="H6" s="22" t="s">
        <v>10</v>
      </c>
      <c r="I6" s="22"/>
    </row>
    <row r="7" spans="3:10" s="2" customFormat="1" ht="15" customHeight="1" x14ac:dyDescent="0.25">
      <c r="C7" s="22"/>
      <c r="D7" s="24"/>
      <c r="E7" s="24"/>
      <c r="F7" s="24"/>
      <c r="G7" s="24" t="s">
        <v>27</v>
      </c>
      <c r="H7" s="22" t="s">
        <v>30</v>
      </c>
      <c r="I7" s="22"/>
    </row>
    <row r="8" spans="3:10" s="2" customFormat="1" ht="12" customHeight="1" x14ac:dyDescent="0.25">
      <c r="C8" s="22"/>
      <c r="D8" s="25"/>
      <c r="E8" s="25"/>
      <c r="F8" s="25"/>
      <c r="G8" s="25"/>
      <c r="H8" s="22"/>
      <c r="I8" s="22"/>
    </row>
    <row r="9" spans="3:10" s="2" customFormat="1" ht="12" customHeight="1" x14ac:dyDescent="0.25">
      <c r="C9" s="6" t="s">
        <v>1</v>
      </c>
      <c r="D9" s="6">
        <v>14</v>
      </c>
      <c r="E9" s="6">
        <v>560</v>
      </c>
      <c r="F9" s="6">
        <v>2.5</v>
      </c>
      <c r="G9" s="4">
        <v>5997</v>
      </c>
      <c r="H9" s="30">
        <f>G9*0.8</f>
        <v>4797.6000000000004</v>
      </c>
      <c r="I9" s="30"/>
      <c r="J9" s="3"/>
    </row>
    <row r="10" spans="3:10" s="2" customFormat="1" ht="12" customHeight="1" x14ac:dyDescent="0.25">
      <c r="C10" s="6" t="s">
        <v>2</v>
      </c>
      <c r="D10" s="6">
        <v>21</v>
      </c>
      <c r="E10" s="6">
        <v>840</v>
      </c>
      <c r="F10" s="6">
        <v>3.8</v>
      </c>
      <c r="G10" s="4">
        <v>9034</v>
      </c>
      <c r="H10" s="30">
        <f t="shared" ref="H10:H16" si="0">G10*0.8</f>
        <v>7227.2000000000007</v>
      </c>
      <c r="I10" s="30"/>
      <c r="J10" s="3"/>
    </row>
    <row r="11" spans="3:10" s="2" customFormat="1" ht="12" customHeight="1" x14ac:dyDescent="0.25">
      <c r="C11" s="6" t="s">
        <v>3</v>
      </c>
      <c r="D11" s="6">
        <v>28</v>
      </c>
      <c r="E11" s="6">
        <v>1120</v>
      </c>
      <c r="F11" s="6">
        <v>5</v>
      </c>
      <c r="G11" s="4">
        <v>11997</v>
      </c>
      <c r="H11" s="30">
        <f t="shared" si="0"/>
        <v>9597.6</v>
      </c>
      <c r="I11" s="30"/>
      <c r="J11" s="3"/>
    </row>
    <row r="12" spans="3:10" s="2" customFormat="1" ht="12" customHeight="1" x14ac:dyDescent="0.25">
      <c r="C12" s="6" t="s">
        <v>4</v>
      </c>
      <c r="D12" s="6">
        <v>35</v>
      </c>
      <c r="E12" s="6">
        <v>1400</v>
      </c>
      <c r="F12" s="6">
        <v>6.3</v>
      </c>
      <c r="G12" s="4">
        <v>14928</v>
      </c>
      <c r="H12" s="30">
        <f t="shared" si="0"/>
        <v>11942.400000000001</v>
      </c>
      <c r="I12" s="30"/>
      <c r="J12" s="3"/>
    </row>
    <row r="13" spans="3:10" s="2" customFormat="1" ht="12" customHeight="1" x14ac:dyDescent="0.25">
      <c r="C13" s="6" t="s">
        <v>5</v>
      </c>
      <c r="D13" s="6">
        <v>42</v>
      </c>
      <c r="E13" s="6">
        <v>1680</v>
      </c>
      <c r="F13" s="6">
        <v>7.6</v>
      </c>
      <c r="G13" s="4">
        <v>17995</v>
      </c>
      <c r="H13" s="30">
        <f t="shared" si="0"/>
        <v>14396</v>
      </c>
      <c r="I13" s="30"/>
      <c r="J13" s="3"/>
    </row>
    <row r="14" spans="3:10" s="2" customFormat="1" ht="12" customHeight="1" x14ac:dyDescent="0.25">
      <c r="C14" s="6" t="s">
        <v>6</v>
      </c>
      <c r="D14" s="6">
        <v>56</v>
      </c>
      <c r="E14" s="6">
        <v>2240</v>
      </c>
      <c r="F14" s="6">
        <v>10</v>
      </c>
      <c r="G14" s="4">
        <v>23345</v>
      </c>
      <c r="H14" s="30">
        <f t="shared" si="0"/>
        <v>18676</v>
      </c>
      <c r="I14" s="30"/>
      <c r="J14" s="3"/>
    </row>
    <row r="15" spans="3:10" s="2" customFormat="1" ht="12" customHeight="1" x14ac:dyDescent="0.25">
      <c r="C15" s="6" t="s">
        <v>7</v>
      </c>
      <c r="D15" s="6">
        <v>70</v>
      </c>
      <c r="E15" s="6">
        <v>2800</v>
      </c>
      <c r="F15" s="6">
        <v>12.7</v>
      </c>
      <c r="G15" s="4">
        <v>27595</v>
      </c>
      <c r="H15" s="30">
        <f t="shared" si="0"/>
        <v>22076</v>
      </c>
      <c r="I15" s="30"/>
      <c r="J15" s="3"/>
    </row>
    <row r="16" spans="3:10" s="2" customFormat="1" ht="12" customHeight="1" x14ac:dyDescent="0.25">
      <c r="C16" s="14" t="s">
        <v>8</v>
      </c>
      <c r="D16" s="14">
        <v>84</v>
      </c>
      <c r="E16" s="14">
        <v>3360</v>
      </c>
      <c r="F16" s="14">
        <v>15.2</v>
      </c>
      <c r="G16" s="4">
        <v>30807</v>
      </c>
      <c r="H16" s="30">
        <f t="shared" si="0"/>
        <v>24645.600000000002</v>
      </c>
      <c r="I16" s="30"/>
      <c r="J16" s="3"/>
    </row>
    <row r="17" spans="3:14" s="2" customFormat="1" ht="4.5" customHeight="1" x14ac:dyDescent="0.25">
      <c r="C17" s="27"/>
      <c r="D17" s="28"/>
      <c r="E17" s="28"/>
      <c r="F17" s="28"/>
      <c r="G17" s="28"/>
      <c r="H17" s="28"/>
      <c r="I17" s="29"/>
      <c r="J17" s="5"/>
      <c r="K17" s="3"/>
    </row>
    <row r="18" spans="3:14" s="2" customFormat="1" ht="40.5" customHeight="1" x14ac:dyDescent="0.25">
      <c r="C18" s="46" t="s">
        <v>29</v>
      </c>
      <c r="D18" s="47"/>
      <c r="E18" s="47"/>
      <c r="F18" s="47"/>
      <c r="G18" s="47"/>
      <c r="H18" s="47"/>
      <c r="I18" s="48"/>
      <c r="J18" s="5"/>
      <c r="K18" s="3"/>
    </row>
    <row r="19" spans="3:14" s="2" customFormat="1" ht="15" customHeight="1" x14ac:dyDescent="0.25">
      <c r="C19" s="31" t="s">
        <v>21</v>
      </c>
      <c r="D19" s="32"/>
      <c r="E19" s="32"/>
      <c r="F19" s="32"/>
      <c r="G19" s="32"/>
      <c r="H19" s="32"/>
      <c r="I19" s="33"/>
      <c r="J19" s="10"/>
      <c r="K19" s="10"/>
      <c r="L19" s="11"/>
      <c r="N19" s="3"/>
    </row>
    <row r="20" spans="3:14" s="2" customFormat="1" x14ac:dyDescent="0.25">
      <c r="C20" s="7"/>
      <c r="D20" s="8"/>
      <c r="E20" s="8"/>
      <c r="F20" s="8"/>
      <c r="G20" s="8"/>
      <c r="H20" s="8"/>
      <c r="I20" s="9"/>
      <c r="J20" s="10"/>
      <c r="K20" s="10"/>
      <c r="L20" s="11"/>
      <c r="N20" s="3"/>
    </row>
    <row r="21" spans="3:14" hidden="1" x14ac:dyDescent="0.25">
      <c r="C21" s="23"/>
      <c r="D21" s="23"/>
      <c r="E21" s="23"/>
      <c r="F21" s="23"/>
      <c r="G21" s="23"/>
      <c r="H21" s="23"/>
      <c r="I21" s="23"/>
      <c r="J21" s="23"/>
    </row>
    <row r="22" spans="3:14" s="2" customFormat="1" ht="16.5" customHeight="1" x14ac:dyDescent="0.25">
      <c r="C22" s="22" t="s">
        <v>9</v>
      </c>
      <c r="D22" s="26" t="s">
        <v>11</v>
      </c>
      <c r="E22" s="26" t="s">
        <v>22</v>
      </c>
      <c r="F22" s="26" t="s">
        <v>13</v>
      </c>
      <c r="G22" s="22" t="s">
        <v>23</v>
      </c>
      <c r="H22" s="22"/>
      <c r="I22" s="22"/>
    </row>
    <row r="23" spans="3:14" s="2" customFormat="1" ht="29.25" customHeight="1" x14ac:dyDescent="0.25">
      <c r="C23" s="22"/>
      <c r="D23" s="24"/>
      <c r="E23" s="24"/>
      <c r="F23" s="24"/>
      <c r="G23" s="26" t="s">
        <v>15</v>
      </c>
      <c r="H23" s="26" t="s">
        <v>16</v>
      </c>
      <c r="I23" s="26" t="s">
        <v>17</v>
      </c>
    </row>
    <row r="24" spans="3:14" s="2" customFormat="1" ht="1.5" hidden="1" customHeight="1" x14ac:dyDescent="0.25">
      <c r="C24" s="22"/>
      <c r="D24" s="25"/>
      <c r="E24" s="25"/>
      <c r="F24" s="25"/>
      <c r="G24" s="25"/>
      <c r="H24" s="25"/>
      <c r="I24" s="25"/>
    </row>
    <row r="25" spans="3:14" s="2" customFormat="1" ht="12" customHeight="1" x14ac:dyDescent="0.25">
      <c r="C25" s="6" t="s">
        <v>1</v>
      </c>
      <c r="D25" s="6">
        <v>14</v>
      </c>
      <c r="E25" s="6">
        <v>560</v>
      </c>
      <c r="F25" s="6">
        <v>2.5</v>
      </c>
      <c r="G25" s="6">
        <v>2.8</v>
      </c>
      <c r="H25" s="6">
        <v>3.5</v>
      </c>
      <c r="I25" s="12">
        <v>4.2</v>
      </c>
    </row>
    <row r="26" spans="3:14" s="2" customFormat="1" ht="12" customHeight="1" x14ac:dyDescent="0.25">
      <c r="C26" s="6" t="s">
        <v>2</v>
      </c>
      <c r="D26" s="6">
        <v>21</v>
      </c>
      <c r="E26" s="6">
        <v>840</v>
      </c>
      <c r="F26" s="6">
        <v>3.8</v>
      </c>
      <c r="G26" s="6">
        <v>4.2</v>
      </c>
      <c r="H26" s="6">
        <v>5.3</v>
      </c>
      <c r="I26" s="12">
        <v>6.3</v>
      </c>
    </row>
    <row r="27" spans="3:14" s="2" customFormat="1" ht="12" customHeight="1" x14ac:dyDescent="0.25">
      <c r="C27" s="6" t="s">
        <v>3</v>
      </c>
      <c r="D27" s="6">
        <v>28</v>
      </c>
      <c r="E27" s="6">
        <v>1120</v>
      </c>
      <c r="F27" s="6">
        <v>5</v>
      </c>
      <c r="G27" s="6">
        <v>5.6</v>
      </c>
      <c r="H27" s="6">
        <v>7</v>
      </c>
      <c r="I27" s="12">
        <v>8.4</v>
      </c>
    </row>
    <row r="28" spans="3:14" s="2" customFormat="1" ht="12" customHeight="1" x14ac:dyDescent="0.25">
      <c r="C28" s="6" t="s">
        <v>4</v>
      </c>
      <c r="D28" s="6">
        <v>35</v>
      </c>
      <c r="E28" s="6">
        <v>1400</v>
      </c>
      <c r="F28" s="6">
        <v>6.3</v>
      </c>
      <c r="G28" s="6">
        <v>7</v>
      </c>
      <c r="H28" s="6">
        <v>8.8000000000000007</v>
      </c>
      <c r="I28" s="12">
        <v>10.5</v>
      </c>
    </row>
    <row r="29" spans="3:14" s="2" customFormat="1" ht="12" customHeight="1" x14ac:dyDescent="0.25">
      <c r="C29" s="6" t="s">
        <v>5</v>
      </c>
      <c r="D29" s="6">
        <v>42</v>
      </c>
      <c r="E29" s="6">
        <v>1680</v>
      </c>
      <c r="F29" s="6">
        <v>7.6</v>
      </c>
      <c r="G29" s="6">
        <v>8.4</v>
      </c>
      <c r="H29" s="6">
        <v>10.5</v>
      </c>
      <c r="I29" s="12">
        <v>12.6</v>
      </c>
    </row>
    <row r="30" spans="3:14" s="2" customFormat="1" ht="12" customHeight="1" x14ac:dyDescent="0.25">
      <c r="C30" s="6" t="s">
        <v>6</v>
      </c>
      <c r="D30" s="6">
        <v>56</v>
      </c>
      <c r="E30" s="6">
        <v>2240</v>
      </c>
      <c r="F30" s="6">
        <v>10</v>
      </c>
      <c r="G30" s="6">
        <v>11.2</v>
      </c>
      <c r="H30" s="6">
        <v>14</v>
      </c>
      <c r="I30" s="12">
        <v>16.8</v>
      </c>
    </row>
    <row r="31" spans="3:14" s="2" customFormat="1" ht="12" customHeight="1" x14ac:dyDescent="0.25">
      <c r="C31" s="6" t="s">
        <v>7</v>
      </c>
      <c r="D31" s="6">
        <v>70</v>
      </c>
      <c r="E31" s="6">
        <v>2800</v>
      </c>
      <c r="F31" s="6">
        <v>12.7</v>
      </c>
      <c r="G31" s="6">
        <v>14</v>
      </c>
      <c r="H31" s="6">
        <v>17.5</v>
      </c>
      <c r="I31" s="12">
        <v>21</v>
      </c>
    </row>
    <row r="32" spans="3:14" s="2" customFormat="1" ht="12" customHeight="1" x14ac:dyDescent="0.25">
      <c r="C32" s="17" t="s">
        <v>8</v>
      </c>
      <c r="D32" s="17">
        <v>84</v>
      </c>
      <c r="E32" s="17">
        <v>3360</v>
      </c>
      <c r="F32" s="17">
        <v>15.2</v>
      </c>
      <c r="G32" s="17">
        <v>16.8</v>
      </c>
      <c r="H32" s="17">
        <v>21</v>
      </c>
      <c r="I32" s="20">
        <v>25.241</v>
      </c>
    </row>
    <row r="33" spans="3:12" s="2" customFormat="1" ht="12.75" customHeight="1" x14ac:dyDescent="0.25">
      <c r="C33" s="39" t="s">
        <v>26</v>
      </c>
      <c r="D33" s="40"/>
      <c r="E33" s="40"/>
      <c r="F33" s="40"/>
      <c r="G33" s="40"/>
      <c r="H33" s="40"/>
      <c r="I33" s="45"/>
    </row>
    <row r="34" spans="3:12" s="2" customFormat="1" ht="7.5" customHeight="1" x14ac:dyDescent="0.25">
      <c r="C34" s="7"/>
      <c r="D34" s="7"/>
      <c r="E34" s="7"/>
      <c r="F34" s="7"/>
      <c r="G34" s="7"/>
      <c r="H34" s="7"/>
      <c r="I34" s="21"/>
    </row>
    <row r="35" spans="3:12" s="2" customFormat="1" ht="12" customHeight="1" x14ac:dyDescent="0.25">
      <c r="C35" s="44" t="s">
        <v>14</v>
      </c>
      <c r="D35" s="44"/>
      <c r="E35" s="44"/>
      <c r="F35" s="44"/>
      <c r="G35" s="44"/>
      <c r="H35" s="44"/>
      <c r="I35" s="44"/>
    </row>
    <row r="36" spans="3:12" s="16" customFormat="1" ht="93" customHeight="1" x14ac:dyDescent="0.25">
      <c r="C36" s="38" t="s">
        <v>19</v>
      </c>
      <c r="D36" s="38"/>
      <c r="E36" s="38"/>
      <c r="F36" s="38"/>
      <c r="G36" s="38"/>
      <c r="H36" s="18"/>
      <c r="I36" s="18"/>
    </row>
    <row r="37" spans="3:12" ht="17.25" hidden="1" customHeight="1" x14ac:dyDescent="0.25">
      <c r="C37" s="37"/>
      <c r="D37" s="37"/>
      <c r="E37" s="37"/>
      <c r="F37" s="37"/>
      <c r="G37" s="37"/>
      <c r="H37" s="37"/>
      <c r="I37" s="37"/>
    </row>
    <row r="38" spans="3:12" ht="90.75" customHeight="1" x14ac:dyDescent="0.25">
      <c r="C38" s="34" t="s">
        <v>25</v>
      </c>
      <c r="D38" s="35"/>
      <c r="E38" s="35"/>
      <c r="F38" s="35"/>
      <c r="G38" s="35"/>
      <c r="H38" s="8"/>
      <c r="I38" s="19"/>
    </row>
    <row r="39" spans="3:12" ht="51.75" customHeight="1" x14ac:dyDescent="0.25">
      <c r="C39" s="34" t="s">
        <v>24</v>
      </c>
      <c r="D39" s="35"/>
      <c r="E39" s="35"/>
      <c r="F39" s="35"/>
      <c r="G39" s="35"/>
      <c r="H39" s="35"/>
      <c r="I39" s="36"/>
      <c r="L39" s="16"/>
    </row>
    <row r="40" spans="3:12" ht="92.25" customHeight="1" x14ac:dyDescent="0.25">
      <c r="C40" s="39" t="s">
        <v>20</v>
      </c>
      <c r="D40" s="40"/>
      <c r="E40" s="40"/>
      <c r="F40" s="40"/>
      <c r="G40" s="40"/>
      <c r="H40" s="15"/>
      <c r="I40" s="1"/>
    </row>
  </sheetData>
  <mergeCells count="36">
    <mergeCell ref="H1:I2"/>
    <mergeCell ref="C3:I3"/>
    <mergeCell ref="C35:I35"/>
    <mergeCell ref="C22:C24"/>
    <mergeCell ref="G22:I22"/>
    <mergeCell ref="H23:H24"/>
    <mergeCell ref="C33:I33"/>
    <mergeCell ref="C18:I18"/>
    <mergeCell ref="I23:I24"/>
    <mergeCell ref="D22:D24"/>
    <mergeCell ref="H9:I9"/>
    <mergeCell ref="H10:I10"/>
    <mergeCell ref="H11:I11"/>
    <mergeCell ref="H12:I12"/>
    <mergeCell ref="H13:I13"/>
    <mergeCell ref="H14:I14"/>
    <mergeCell ref="C39:I39"/>
    <mergeCell ref="C37:I37"/>
    <mergeCell ref="C36:G36"/>
    <mergeCell ref="C38:G38"/>
    <mergeCell ref="C40:G40"/>
    <mergeCell ref="C6:C8"/>
    <mergeCell ref="C21:J21"/>
    <mergeCell ref="G7:G8"/>
    <mergeCell ref="E22:E24"/>
    <mergeCell ref="F22:F24"/>
    <mergeCell ref="C17:I17"/>
    <mergeCell ref="H6:I6"/>
    <mergeCell ref="H7:I8"/>
    <mergeCell ref="H15:I15"/>
    <mergeCell ref="H16:I16"/>
    <mergeCell ref="D6:D8"/>
    <mergeCell ref="E6:E8"/>
    <mergeCell ref="F6:F8"/>
    <mergeCell ref="C19:I19"/>
    <mergeCell ref="G23:G24"/>
  </mergeCells>
  <pageMargins left="0.23622047244094491" right="0.23622047244094491" top="0.19685039370078741" bottom="0.15748031496062992" header="0.31496062992125984" footer="0.31496062992125984"/>
  <pageSetup paperSize="9" scale="96" orientation="portrait" horizontalDpi="180" verticalDpi="18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2017-03-17T03:12:43Z</dcterms:modified>
</cp:coreProperties>
</file>